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9375" windowHeight="42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0" i="1"/>
  <c r="H24"/>
  <c r="H23"/>
  <c r="H22"/>
  <c r="H21"/>
  <c r="H19"/>
  <c r="G24"/>
  <c r="G23"/>
  <c r="G22"/>
  <c r="G21"/>
  <c r="G20"/>
  <c r="G19"/>
  <c r="F24"/>
  <c r="F23"/>
  <c r="F22"/>
  <c r="F21"/>
  <c r="F20"/>
  <c r="F19"/>
  <c r="E24"/>
  <c r="D24"/>
  <c r="E23"/>
  <c r="D23"/>
  <c r="E22"/>
  <c r="D22"/>
  <c r="E21"/>
  <c r="D21"/>
  <c r="C24"/>
  <c r="C23"/>
  <c r="C22"/>
  <c r="C21"/>
  <c r="C20"/>
  <c r="E20"/>
  <c r="D20"/>
  <c r="E19"/>
  <c r="D19"/>
  <c r="C19"/>
</calcChain>
</file>

<file path=xl/sharedStrings.xml><?xml version="1.0" encoding="utf-8"?>
<sst xmlns="http://schemas.openxmlformats.org/spreadsheetml/2006/main" count="33" uniqueCount="25">
  <si>
    <t>English</t>
  </si>
  <si>
    <t>Afrikaans</t>
  </si>
  <si>
    <t>Geography</t>
  </si>
  <si>
    <t>Biology</t>
  </si>
  <si>
    <t>Computer Studies</t>
  </si>
  <si>
    <t>Business Economics</t>
  </si>
  <si>
    <t>TERM 1</t>
  </si>
  <si>
    <t>TERM 4</t>
  </si>
  <si>
    <t>TERM 3</t>
  </si>
  <si>
    <t>TERM 2</t>
  </si>
  <si>
    <t>Total</t>
  </si>
  <si>
    <t>SUBJECT</t>
  </si>
  <si>
    <t>MARK TABLE FOR 2000</t>
  </si>
  <si>
    <t>EXAM</t>
  </si>
  <si>
    <t xml:space="preserve">YEAR </t>
  </si>
  <si>
    <t>MARK</t>
  </si>
  <si>
    <t>150/200</t>
  </si>
  <si>
    <t>TOTAL</t>
  </si>
  <si>
    <t>PERCENTAGE</t>
  </si>
  <si>
    <t>300/400</t>
  </si>
  <si>
    <t>NUMBER OF HG SUBJECTS</t>
  </si>
  <si>
    <t>NUMBER OF SG SUBJECTS</t>
  </si>
  <si>
    <t>PASS</t>
  </si>
  <si>
    <t>FAIL</t>
  </si>
  <si>
    <t>MARKS EXPRESSED AS PERCENTAGES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</si>
</sst>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i/>
      <u/>
      <sz val="10"/>
      <name val="Arial"/>
      <family val="2"/>
    </font>
    <font>
      <b/>
      <i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topLeftCell="A2" workbookViewId="0">
      <selection activeCell="A6" sqref="A6:B11"/>
    </sheetView>
  </sheetViews>
  <sheetFormatPr defaultRowHeight="12.75"/>
  <cols>
    <col min="1" max="1" width="23.140625" bestFit="1" customWidth="1"/>
    <col min="2" max="2" width="5" bestFit="1" customWidth="1"/>
    <col min="3" max="6" width="7.7109375" bestFit="1" customWidth="1"/>
    <col min="7" max="7" width="7.5703125" bestFit="1" customWidth="1"/>
    <col min="8" max="8" width="7.7109375" bestFit="1" customWidth="1"/>
  </cols>
  <sheetData>
    <row r="1" spans="1:9">
      <c r="A1" s="2" t="s">
        <v>12</v>
      </c>
    </row>
    <row r="2" spans="1:9">
      <c r="F2" t="s">
        <v>7</v>
      </c>
      <c r="G2" t="s">
        <v>14</v>
      </c>
    </row>
    <row r="3" spans="1:9">
      <c r="A3" t="s">
        <v>11</v>
      </c>
      <c r="B3" t="s">
        <v>10</v>
      </c>
      <c r="C3" t="s">
        <v>6</v>
      </c>
      <c r="D3" t="s">
        <v>9</v>
      </c>
      <c r="E3" t="s">
        <v>8</v>
      </c>
      <c r="F3" t="s">
        <v>13</v>
      </c>
      <c r="G3" t="s">
        <v>15</v>
      </c>
      <c r="H3" t="s">
        <v>7</v>
      </c>
      <c r="I3" t="s">
        <v>22</v>
      </c>
    </row>
    <row r="4" spans="1:9">
      <c r="F4" t="s">
        <v>16</v>
      </c>
      <c r="G4" t="s">
        <v>16</v>
      </c>
      <c r="H4" t="s">
        <v>19</v>
      </c>
      <c r="I4" t="s">
        <v>23</v>
      </c>
    </row>
    <row r="6" spans="1:9">
      <c r="A6" t="s">
        <v>0</v>
      </c>
      <c r="B6">
        <v>400</v>
      </c>
      <c r="C6">
        <v>234</v>
      </c>
      <c r="D6">
        <v>201</v>
      </c>
      <c r="E6">
        <v>236</v>
      </c>
      <c r="F6">
        <v>121</v>
      </c>
    </row>
    <row r="7" spans="1:9">
      <c r="A7" t="s">
        <v>1</v>
      </c>
      <c r="B7">
        <v>300</v>
      </c>
      <c r="C7">
        <v>178</v>
      </c>
      <c r="D7">
        <v>171</v>
      </c>
      <c r="E7">
        <v>180</v>
      </c>
      <c r="F7">
        <v>98</v>
      </c>
    </row>
    <row r="8" spans="1:9">
      <c r="A8" t="s">
        <v>3</v>
      </c>
      <c r="B8">
        <v>300</v>
      </c>
      <c r="C8">
        <v>189</v>
      </c>
      <c r="D8">
        <v>190</v>
      </c>
      <c r="E8">
        <v>191</v>
      </c>
      <c r="F8">
        <v>119</v>
      </c>
    </row>
    <row r="9" spans="1:9">
      <c r="A9" t="s">
        <v>2</v>
      </c>
      <c r="B9">
        <v>400</v>
      </c>
      <c r="C9">
        <v>308</v>
      </c>
      <c r="D9">
        <v>267</v>
      </c>
      <c r="E9">
        <v>311</v>
      </c>
      <c r="F9">
        <v>146</v>
      </c>
    </row>
    <row r="10" spans="1:9">
      <c r="A10" t="s">
        <v>4</v>
      </c>
      <c r="B10">
        <v>300</v>
      </c>
      <c r="C10">
        <v>212</v>
      </c>
      <c r="D10">
        <v>189</v>
      </c>
      <c r="E10">
        <v>214</v>
      </c>
      <c r="F10">
        <v>101</v>
      </c>
    </row>
    <row r="11" spans="1:9">
      <c r="A11" t="s">
        <v>5</v>
      </c>
      <c r="B11">
        <v>400</v>
      </c>
      <c r="C11">
        <v>278</v>
      </c>
      <c r="D11">
        <v>256</v>
      </c>
      <c r="E11">
        <v>281</v>
      </c>
      <c r="F11">
        <v>112</v>
      </c>
    </row>
    <row r="13" spans="1:9">
      <c r="A13" t="s">
        <v>17</v>
      </c>
    </row>
    <row r="14" spans="1:9">
      <c r="A14" t="s">
        <v>18</v>
      </c>
    </row>
    <row r="16" spans="1:9">
      <c r="A16" t="s">
        <v>20</v>
      </c>
    </row>
    <row r="17" spans="1:8">
      <c r="A17" t="s">
        <v>21</v>
      </c>
    </row>
    <row r="18" spans="1:8">
      <c r="C18" s="1" t="s">
        <v>24</v>
      </c>
    </row>
    <row r="19" spans="1:8">
      <c r="A19" t="s">
        <v>0</v>
      </c>
      <c r="B19">
        <v>400</v>
      </c>
      <c r="C19">
        <f>+C6/$B$6*100</f>
        <v>58.5</v>
      </c>
      <c r="D19">
        <f>+D6/$B$6*100</f>
        <v>50.249999999999993</v>
      </c>
      <c r="E19">
        <f>+E6/$B$6*100</f>
        <v>59</v>
      </c>
      <c r="F19">
        <f>+F6/2</f>
        <v>60.5</v>
      </c>
      <c r="G19">
        <f>+G6/2</f>
        <v>0</v>
      </c>
      <c r="H19">
        <f>+H6/$B$6*100</f>
        <v>0</v>
      </c>
    </row>
    <row r="20" spans="1:8">
      <c r="A20" t="s">
        <v>1</v>
      </c>
      <c r="B20">
        <v>300</v>
      </c>
      <c r="C20">
        <f>+C7/B$7*100</f>
        <v>59.333333333333336</v>
      </c>
      <c r="D20">
        <f>+D7/$B$7*100</f>
        <v>56.999999999999993</v>
      </c>
      <c r="E20">
        <f>+E7/$B$7*100</f>
        <v>60</v>
      </c>
      <c r="F20">
        <f>+F7/1.5</f>
        <v>65.333333333333329</v>
      </c>
      <c r="G20">
        <f>+G7/1.5</f>
        <v>0</v>
      </c>
      <c r="H20">
        <f>+H7/$B7*100</f>
        <v>0</v>
      </c>
    </row>
    <row r="21" spans="1:8">
      <c r="A21" t="s">
        <v>3</v>
      </c>
      <c r="B21">
        <v>300</v>
      </c>
      <c r="C21">
        <f>+C8/$B8*100</f>
        <v>63</v>
      </c>
      <c r="D21">
        <f>+D8/$B8*100</f>
        <v>63.333333333333329</v>
      </c>
      <c r="E21">
        <f>+E8/$B8*100</f>
        <v>63.666666666666671</v>
      </c>
      <c r="F21">
        <f>+F8/1.5</f>
        <v>79.333333333333329</v>
      </c>
      <c r="G21">
        <f>+G8/1.5</f>
        <v>0</v>
      </c>
      <c r="H21">
        <f>+H8/$B8*100</f>
        <v>0</v>
      </c>
    </row>
    <row r="22" spans="1:8">
      <c r="A22" t="s">
        <v>2</v>
      </c>
      <c r="B22">
        <v>400</v>
      </c>
      <c r="C22">
        <f t="shared" ref="C22:E24" si="0">+C9/$B9*100</f>
        <v>77</v>
      </c>
      <c r="D22">
        <f t="shared" si="0"/>
        <v>66.75</v>
      </c>
      <c r="E22">
        <f t="shared" si="0"/>
        <v>77.75</v>
      </c>
      <c r="F22">
        <f>+F9/2</f>
        <v>73</v>
      </c>
      <c r="G22">
        <f>+G9/2</f>
        <v>0</v>
      </c>
      <c r="H22">
        <f>+H9/$B9*100</f>
        <v>0</v>
      </c>
    </row>
    <row r="23" spans="1:8">
      <c r="A23" t="s">
        <v>4</v>
      </c>
      <c r="B23">
        <v>300</v>
      </c>
      <c r="C23">
        <f t="shared" si="0"/>
        <v>70.666666666666671</v>
      </c>
      <c r="D23">
        <f t="shared" si="0"/>
        <v>63</v>
      </c>
      <c r="E23">
        <f t="shared" si="0"/>
        <v>71.333333333333343</v>
      </c>
      <c r="F23">
        <f>F10/1.5</f>
        <v>67.333333333333329</v>
      </c>
      <c r="G23">
        <f>G10/1.5</f>
        <v>0</v>
      </c>
      <c r="H23">
        <f>+H10/$B10*100</f>
        <v>0</v>
      </c>
    </row>
    <row r="24" spans="1:8">
      <c r="A24" t="s">
        <v>5</v>
      </c>
      <c r="B24">
        <v>400</v>
      </c>
      <c r="C24">
        <f t="shared" si="0"/>
        <v>69.5</v>
      </c>
      <c r="D24">
        <f t="shared" si="0"/>
        <v>64</v>
      </c>
      <c r="E24">
        <f t="shared" si="0"/>
        <v>70.25</v>
      </c>
      <c r="F24">
        <f>F11/2</f>
        <v>56</v>
      </c>
      <c r="G24">
        <f>G11/2</f>
        <v>0</v>
      </c>
      <c r="H24">
        <f>+H11/$B11*100</f>
        <v>0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2000-01-16T17:37:41Z</dcterms:created>
  <dcterms:modified xsi:type="dcterms:W3CDTF">2011-01-14T20:19:20Z</dcterms:modified>
</cp:coreProperties>
</file>